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4" sheetId="27" r:id="rId1"/>
    <sheet name="6" sheetId="25" r:id="rId2"/>
  </sheets>
  <definedNames>
    <definedName name="_xlnm._FilterDatabase" localSheetId="1" hidden="1">'6'!#REF!</definedName>
    <definedName name="_xlnm.Print_Titles" localSheetId="1">'6'!$5:$10</definedName>
    <definedName name="_xlnm._FilterDatabase" localSheetId="0" hidden="1">'4'!#REF!</definedName>
    <definedName name="_xlnm.Print_Titles" localSheetId="0">'4'!$5:$12</definedName>
  </definedNames>
  <calcPr calcId="144525"/>
</workbook>
</file>

<file path=xl/sharedStrings.xml><?xml version="1.0" encoding="utf-8"?>
<sst xmlns="http://schemas.openxmlformats.org/spreadsheetml/2006/main" count="93" uniqueCount="67">
  <si>
    <t>Протокол муниципального  этапа</t>
  </si>
  <si>
    <t>Всероссийской олимпиады школьников по окружающему миру, 2020/21 учебный год</t>
  </si>
  <si>
    <t>Пограничный муниципальный округ</t>
  </si>
  <si>
    <t>4 класс</t>
  </si>
  <si>
    <t>№</t>
  </si>
  <si>
    <t>Шифр</t>
  </si>
  <si>
    <t>ФИО</t>
  </si>
  <si>
    <t>Класс</t>
  </si>
  <si>
    <t>ОО</t>
  </si>
  <si>
    <t>4</t>
  </si>
  <si>
    <t>5</t>
  </si>
  <si>
    <t>6</t>
  </si>
  <si>
    <t>7</t>
  </si>
  <si>
    <t>8</t>
  </si>
  <si>
    <t>9</t>
  </si>
  <si>
    <t>10</t>
  </si>
  <si>
    <t>Общее кол-во баллов</t>
  </si>
  <si>
    <t>% выполнения работы</t>
  </si>
  <si>
    <t>Победитель/призёр</t>
  </si>
  <si>
    <t>Асадуллина Эвелина</t>
  </si>
  <si>
    <t>4б</t>
  </si>
  <si>
    <t>МБОУ "Сергеевская СОШ ПМО"</t>
  </si>
  <si>
    <t>победитель</t>
  </si>
  <si>
    <t>Ким Богдан</t>
  </si>
  <si>
    <t>4а</t>
  </si>
  <si>
    <t>МБОУ "Барано-Оренбургская СОШ ПМО"</t>
  </si>
  <si>
    <t>призер</t>
  </si>
  <si>
    <t>Михлик Олеся</t>
  </si>
  <si>
    <t>МБОУ "ПСОШ №1 ПМО"</t>
  </si>
  <si>
    <t>Ремизова Ксения</t>
  </si>
  <si>
    <t>МБОУ "ПСОШ №2 ПМО"</t>
  </si>
  <si>
    <t>Алексеева Елизавета</t>
  </si>
  <si>
    <t>4е</t>
  </si>
  <si>
    <t>МБОУ "ПСОШ №1 ПМО" отделение 1</t>
  </si>
  <si>
    <t>Ревуцкий Евгений</t>
  </si>
  <si>
    <t>Некрасова Валерия</t>
  </si>
  <si>
    <t>Емец Алина</t>
  </si>
  <si>
    <t>Кульнева Антонина</t>
  </si>
  <si>
    <t>4д</t>
  </si>
  <si>
    <t>Костырин Артём</t>
  </si>
  <si>
    <t>Филиал МБОУ "Жариковская СОШ ПМО" в с. Богуславка</t>
  </si>
  <si>
    <t>Председатель жюри</t>
  </si>
  <si>
    <t>Т. Е. Скороход</t>
  </si>
  <si>
    <t>Члены жюри</t>
  </si>
  <si>
    <t>Н. И. Кобец</t>
  </si>
  <si>
    <t>Ю. В. Самсонова</t>
  </si>
  <si>
    <t>О. Ф. Радченко</t>
  </si>
  <si>
    <t>О. В. Галкина</t>
  </si>
  <si>
    <t>Всероссийской олимпиады школьников по биологии, 2020/21 учебный год</t>
  </si>
  <si>
    <t>6 класс</t>
  </si>
  <si>
    <t>Ежова Алина Павловна</t>
  </si>
  <si>
    <t>6в</t>
  </si>
  <si>
    <t>Потапова Дарья Руславновна</t>
  </si>
  <si>
    <t>6б</t>
  </si>
  <si>
    <t>Величко Владимир Владимирович</t>
  </si>
  <si>
    <t>6г</t>
  </si>
  <si>
    <t>Мануйлова Ульяна Вадимовна</t>
  </si>
  <si>
    <t>Шатская Ангелина Константиновна</t>
  </si>
  <si>
    <t>Байрамов Онур Шихайибович</t>
  </si>
  <si>
    <t>6а</t>
  </si>
  <si>
    <t>Рагимов Султан Азимович</t>
  </si>
  <si>
    <t>Карелов Артем Дмитриевич</t>
  </si>
  <si>
    <t>МБОУ "Жариковская СОШ ПМО"</t>
  </si>
  <si>
    <t>Н. В. Троян</t>
  </si>
  <si>
    <t>Н. Ф. Савкина</t>
  </si>
  <si>
    <t>О. Ю. Иванкевич</t>
  </si>
  <si>
    <t>Н. Ю. Захарова</t>
  </si>
</sst>
</file>

<file path=xl/styles.xml><?xml version="1.0" encoding="utf-8"?>
<styleSheet xmlns="http://schemas.openxmlformats.org/spreadsheetml/2006/main">
  <numFmts count="5">
    <numFmt numFmtId="176" formatCode="0.0%"/>
    <numFmt numFmtId="177" formatCode="_-* #,##0\ &quot;₽&quot;_-;\-* #,##0\ &quot;₽&quot;_-;_-* \-\ &quot;₽&quot;_-;_-@_-"/>
    <numFmt numFmtId="43" formatCode="_-* #,##0.00_-;\-* #,##0.00_-;_-* &quot;-&quot;??_-;_-@_-"/>
    <numFmt numFmtId="178" formatCode="_-* #,##0.00\ &quot;₽&quot;_-;\-* #,##0.00\ &quot;₽&quot;_-;_-* \-??\ &quot;₽&quot;_-;_-@_-"/>
    <numFmt numFmtId="41" formatCode="_-* #,##0_-;\-* #,##0_-;_-* &quot;-&quot;_-;_-@_-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name val="MS Sans Serif"/>
      <charset val="204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indexed="8"/>
      <name val="Calibri"/>
      <charset val="204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8"/>
      <name val="Calibri"/>
      <charset val="204"/>
    </font>
    <font>
      <b/>
      <sz val="11"/>
      <color theme="1"/>
      <name val="Calibri"/>
      <charset val="0"/>
      <scheme val="minor"/>
    </font>
    <font>
      <i/>
      <sz val="11"/>
      <color indexed="23"/>
      <name val="Calibri"/>
      <charset val="204"/>
    </font>
    <font>
      <sz val="11"/>
      <color indexed="20"/>
      <name val="Calibri"/>
      <charset val="204"/>
    </font>
    <font>
      <b/>
      <sz val="11"/>
      <color indexed="63"/>
      <name val="Calibri"/>
      <charset val="204"/>
    </font>
    <font>
      <sz val="11"/>
      <color indexed="17"/>
      <name val="Calibri"/>
      <charset val="204"/>
    </font>
    <font>
      <b/>
      <sz val="18"/>
      <color indexed="56"/>
      <name val="Cambria"/>
      <charset val="204"/>
    </font>
    <font>
      <sz val="11"/>
      <color indexed="10"/>
      <name val="Calibri"/>
      <charset val="204"/>
    </font>
    <font>
      <sz val="11"/>
      <color rgb="FFFA7D00"/>
      <name val="Calibri"/>
      <charset val="0"/>
      <scheme val="minor"/>
    </font>
    <font>
      <sz val="11"/>
      <color indexed="52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">
    <xf numFmtId="0" fontId="0" fillId="0" borderId="0"/>
    <xf numFmtId="0" fontId="13" fillId="0" borderId="0"/>
    <xf numFmtId="0" fontId="27" fillId="0" borderId="0"/>
    <xf numFmtId="0" fontId="7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/>
    <xf numFmtId="177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6" applyNumberFormat="0" applyFont="0" applyAlignment="0" applyProtection="0">
      <alignment vertical="center"/>
    </xf>
    <xf numFmtId="0" fontId="30" fillId="29" borderId="0" applyNumberFormat="0" applyBorder="0" applyAlignment="0" applyProtection="0"/>
    <xf numFmtId="0" fontId="31" fillId="30" borderId="13" applyNumberFormat="0" applyAlignment="0" applyProtection="0"/>
    <xf numFmtId="0" fontId="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19" fillId="17" borderId="9" applyNumberFormat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/>
    <xf numFmtId="0" fontId="26" fillId="26" borderId="0" applyNumberFormat="0" applyBorder="0" applyAlignment="0" applyProtection="0">
      <alignment vertical="center"/>
    </xf>
    <xf numFmtId="0" fontId="13" fillId="0" borderId="0"/>
    <xf numFmtId="0" fontId="8" fillId="3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6" borderId="16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65">
    <cellStyle name="Обычный" xfId="0" builtinId="0"/>
    <cellStyle name="㼿㼿㼿㼿㼿㼿" xfId="1"/>
    <cellStyle name="㼿㼿㼿㼿㼿?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㼿" xfId="18"/>
    <cellStyle name="㼿㼿?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㼿" xfId="25"/>
    <cellStyle name="㼿㼿㼿?" xfId="26"/>
    <cellStyle name="Заголовок 1" xfId="27" builtinId="16"/>
    <cellStyle name="Заголовок 2" xfId="28" builtinId="17"/>
    <cellStyle name="Заголовок 3" xfId="29" builtinId="18"/>
    <cellStyle name="Заголовок 4" xfId="30" builtinId="19"/>
    <cellStyle name="㼿㼿㼿㼿㼿㼿㼿㼿㼿" xfId="31"/>
    <cellStyle name="㼿㼿㼿㼿㼿㼿㼿㼿?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㼿㼿㼿㼿㼿㼿㼿㼿" xfId="37"/>
    <cellStyle name="Плохой" xfId="38" builtinId="27"/>
    <cellStyle name="㼿㼿㼿㼿㼿㼿㼿?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㼿" xfId="61"/>
    <cellStyle name="㼿㼿㼿㼿?" xfId="62"/>
    <cellStyle name="㼿㼿㼿㼿㼿㼿㼿" xfId="63"/>
    <cellStyle name="㼿㼿㼿㼿㼿㼿?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tabSelected="1" workbookViewId="0">
      <selection activeCell="F9" sqref="F9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3.6666666666667" style="4" customWidth="1"/>
    <col min="6" max="15" width="11.1666666666667" style="3" customWidth="1"/>
    <col min="16" max="16" width="14.2888888888889" style="3" customWidth="1"/>
    <col min="17" max="17" width="18.4222222222222" style="3" customWidth="1"/>
    <col min="18" max="18" width="16.8333333333333" style="3" customWidth="1"/>
    <col min="19" max="16384" width="9.14444444444444" style="5"/>
  </cols>
  <sheetData>
    <row r="1" s="1" customFormat="1" ht="23.1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2.5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23.1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23.1" customHeight="1" spans="1:18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2" customFormat="1" ht="47.25" spans="1:18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3" t="s">
        <v>15</v>
      </c>
      <c r="P5" s="9" t="s">
        <v>16</v>
      </c>
      <c r="Q5" s="9" t="s">
        <v>17</v>
      </c>
      <c r="R5" s="9" t="s">
        <v>18</v>
      </c>
    </row>
    <row r="6" s="2" customFormat="1" ht="40" customHeight="1" spans="1:18">
      <c r="A6" s="9">
        <v>1</v>
      </c>
      <c r="B6" s="11"/>
      <c r="C6" s="12" t="s">
        <v>19</v>
      </c>
      <c r="D6" s="13" t="s">
        <v>20</v>
      </c>
      <c r="E6" s="13" t="s">
        <v>21</v>
      </c>
      <c r="F6" s="15">
        <v>3</v>
      </c>
      <c r="G6" s="15">
        <v>1</v>
      </c>
      <c r="H6" s="15">
        <v>8</v>
      </c>
      <c r="I6" s="15">
        <v>4</v>
      </c>
      <c r="J6" s="15">
        <v>3</v>
      </c>
      <c r="K6" s="15">
        <v>6</v>
      </c>
      <c r="L6" s="15">
        <v>4</v>
      </c>
      <c r="M6" s="15">
        <v>3</v>
      </c>
      <c r="N6" s="15">
        <v>4</v>
      </c>
      <c r="O6" s="15">
        <v>4</v>
      </c>
      <c r="P6" s="9">
        <f>SUM(F6:O6)</f>
        <v>40</v>
      </c>
      <c r="Q6" s="19">
        <v>0.816</v>
      </c>
      <c r="R6" s="9" t="s">
        <v>22</v>
      </c>
    </row>
    <row r="7" s="2" customFormat="1" ht="47.25" spans="1:18">
      <c r="A7" s="9">
        <v>2</v>
      </c>
      <c r="B7" s="11"/>
      <c r="C7" s="12" t="s">
        <v>23</v>
      </c>
      <c r="D7" s="14" t="s">
        <v>24</v>
      </c>
      <c r="E7" s="14" t="s">
        <v>25</v>
      </c>
      <c r="F7" s="15">
        <v>2</v>
      </c>
      <c r="G7" s="15">
        <v>1</v>
      </c>
      <c r="H7" s="15">
        <v>8</v>
      </c>
      <c r="I7" s="15">
        <v>2</v>
      </c>
      <c r="J7" s="15">
        <v>5</v>
      </c>
      <c r="K7" s="15">
        <v>5</v>
      </c>
      <c r="L7" s="15">
        <v>3</v>
      </c>
      <c r="M7" s="15">
        <v>4</v>
      </c>
      <c r="N7" s="15">
        <v>4</v>
      </c>
      <c r="O7" s="15">
        <v>5</v>
      </c>
      <c r="P7" s="9">
        <f>SUM(F7:O7)</f>
        <v>39</v>
      </c>
      <c r="Q7" s="19">
        <v>0.796</v>
      </c>
      <c r="R7" s="13" t="s">
        <v>26</v>
      </c>
    </row>
    <row r="8" s="2" customFormat="1" ht="40" customHeight="1" spans="1:18">
      <c r="A8" s="9">
        <v>3</v>
      </c>
      <c r="B8" s="11"/>
      <c r="C8" s="12" t="s">
        <v>27</v>
      </c>
      <c r="D8" s="16">
        <v>4</v>
      </c>
      <c r="E8" s="14" t="s">
        <v>28</v>
      </c>
      <c r="F8" s="15">
        <v>2</v>
      </c>
      <c r="G8" s="15">
        <v>1</v>
      </c>
      <c r="H8" s="15">
        <v>7</v>
      </c>
      <c r="I8" s="15">
        <v>4</v>
      </c>
      <c r="J8" s="15">
        <v>5</v>
      </c>
      <c r="K8" s="15">
        <v>5</v>
      </c>
      <c r="L8" s="15">
        <v>4</v>
      </c>
      <c r="M8" s="15">
        <v>6</v>
      </c>
      <c r="N8" s="15">
        <v>2</v>
      </c>
      <c r="O8" s="15">
        <v>2</v>
      </c>
      <c r="P8" s="9">
        <f>SUM(F8:O8)</f>
        <v>38</v>
      </c>
      <c r="Q8" s="19">
        <v>0.775</v>
      </c>
      <c r="R8" s="13" t="s">
        <v>26</v>
      </c>
    </row>
    <row r="9" s="2" customFormat="1" ht="40" customHeight="1" spans="1:18">
      <c r="A9" s="9">
        <v>4</v>
      </c>
      <c r="B9" s="11"/>
      <c r="C9" s="12" t="s">
        <v>29</v>
      </c>
      <c r="D9" s="16">
        <v>4</v>
      </c>
      <c r="E9" s="14" t="s">
        <v>30</v>
      </c>
      <c r="F9" s="15">
        <v>2</v>
      </c>
      <c r="G9" s="15">
        <v>1</v>
      </c>
      <c r="H9" s="15">
        <v>7</v>
      </c>
      <c r="I9" s="15">
        <v>2</v>
      </c>
      <c r="J9" s="15">
        <v>5</v>
      </c>
      <c r="K9" s="15">
        <v>6</v>
      </c>
      <c r="L9" s="15">
        <v>2</v>
      </c>
      <c r="M9" s="15">
        <v>4</v>
      </c>
      <c r="N9" s="15">
        <v>4</v>
      </c>
      <c r="O9" s="15">
        <v>3</v>
      </c>
      <c r="P9" s="9">
        <f>SUM(F9:O9)</f>
        <v>36</v>
      </c>
      <c r="Q9" s="19">
        <v>0.735</v>
      </c>
      <c r="R9" s="9"/>
    </row>
    <row r="10" s="2" customFormat="1" ht="40" customHeight="1" spans="1:18">
      <c r="A10" s="9">
        <v>5</v>
      </c>
      <c r="B10" s="11"/>
      <c r="C10" s="12" t="s">
        <v>31</v>
      </c>
      <c r="D10" s="16" t="s">
        <v>32</v>
      </c>
      <c r="E10" s="14" t="s">
        <v>33</v>
      </c>
      <c r="F10" s="15">
        <v>2</v>
      </c>
      <c r="G10" s="15">
        <v>1</v>
      </c>
      <c r="H10" s="15">
        <v>7</v>
      </c>
      <c r="I10" s="15">
        <v>4</v>
      </c>
      <c r="J10" s="15">
        <v>4</v>
      </c>
      <c r="K10" s="15">
        <v>5</v>
      </c>
      <c r="L10" s="15">
        <v>3</v>
      </c>
      <c r="M10" s="15">
        <v>3</v>
      </c>
      <c r="N10" s="15">
        <v>0</v>
      </c>
      <c r="O10" s="15">
        <v>2</v>
      </c>
      <c r="P10" s="9">
        <f>SUM(F10:O10)</f>
        <v>31</v>
      </c>
      <c r="Q10" s="19">
        <v>0.633</v>
      </c>
      <c r="R10" s="9"/>
    </row>
    <row r="11" s="2" customFormat="1" ht="40" customHeight="1" spans="1:18">
      <c r="A11" s="9">
        <v>6</v>
      </c>
      <c r="B11" s="11"/>
      <c r="C11" s="12" t="s">
        <v>34</v>
      </c>
      <c r="D11" s="13" t="s">
        <v>20</v>
      </c>
      <c r="E11" s="13" t="s">
        <v>21</v>
      </c>
      <c r="F11" s="15">
        <v>3</v>
      </c>
      <c r="G11" s="15">
        <v>1</v>
      </c>
      <c r="H11" s="15">
        <v>7</v>
      </c>
      <c r="I11" s="15">
        <v>4</v>
      </c>
      <c r="J11" s="15">
        <v>1</v>
      </c>
      <c r="K11" s="15">
        <v>4</v>
      </c>
      <c r="L11" s="15">
        <v>4</v>
      </c>
      <c r="M11" s="15">
        <v>1</v>
      </c>
      <c r="N11" s="15">
        <v>4</v>
      </c>
      <c r="O11" s="15">
        <v>2</v>
      </c>
      <c r="P11" s="9">
        <f>SUM(F11:O11)</f>
        <v>31</v>
      </c>
      <c r="Q11" s="19">
        <v>0.633</v>
      </c>
      <c r="R11" s="9"/>
    </row>
    <row r="12" s="2" customFormat="1" ht="31.5" spans="1:18">
      <c r="A12" s="13">
        <v>7</v>
      </c>
      <c r="B12" s="11"/>
      <c r="C12" s="12" t="s">
        <v>35</v>
      </c>
      <c r="D12" s="16">
        <v>4</v>
      </c>
      <c r="E12" s="14" t="s">
        <v>28</v>
      </c>
      <c r="F12" s="15">
        <v>2</v>
      </c>
      <c r="G12" s="15">
        <v>1</v>
      </c>
      <c r="H12" s="15">
        <v>6</v>
      </c>
      <c r="I12" s="15">
        <v>2</v>
      </c>
      <c r="J12" s="15">
        <v>5</v>
      </c>
      <c r="K12" s="15">
        <v>4</v>
      </c>
      <c r="L12" s="15">
        <v>3</v>
      </c>
      <c r="M12" s="15">
        <v>4</v>
      </c>
      <c r="N12" s="15">
        <v>2</v>
      </c>
      <c r="O12" s="15">
        <v>1</v>
      </c>
      <c r="P12" s="9">
        <f>SUM(F12:O12)</f>
        <v>30</v>
      </c>
      <c r="Q12" s="19">
        <v>0.612</v>
      </c>
      <c r="R12" s="13"/>
    </row>
    <row r="13" s="2" customFormat="1" ht="31.5" spans="1:18">
      <c r="A13" s="13">
        <v>8</v>
      </c>
      <c r="B13" s="9"/>
      <c r="C13" s="12" t="s">
        <v>36</v>
      </c>
      <c r="D13" s="16">
        <v>4</v>
      </c>
      <c r="E13" s="14" t="s">
        <v>28</v>
      </c>
      <c r="F13" s="15">
        <v>3</v>
      </c>
      <c r="G13" s="15">
        <v>1</v>
      </c>
      <c r="H13" s="15">
        <v>6</v>
      </c>
      <c r="I13" s="15">
        <v>4</v>
      </c>
      <c r="J13" s="15">
        <v>5</v>
      </c>
      <c r="K13" s="15">
        <v>3</v>
      </c>
      <c r="L13" s="15">
        <v>3</v>
      </c>
      <c r="M13" s="15">
        <v>2</v>
      </c>
      <c r="N13" s="15">
        <v>0</v>
      </c>
      <c r="O13" s="15">
        <v>1</v>
      </c>
      <c r="P13" s="9">
        <f>SUM(F13:O13)</f>
        <v>28</v>
      </c>
      <c r="Q13" s="19">
        <v>0.5714</v>
      </c>
      <c r="R13" s="13"/>
    </row>
    <row r="14" s="2" customFormat="1" ht="31.5" spans="1:18">
      <c r="A14" s="13">
        <v>9</v>
      </c>
      <c r="B14" s="9"/>
      <c r="C14" s="12" t="s">
        <v>37</v>
      </c>
      <c r="D14" s="16" t="s">
        <v>38</v>
      </c>
      <c r="E14" s="14" t="s">
        <v>33</v>
      </c>
      <c r="F14" s="15">
        <v>2</v>
      </c>
      <c r="G14" s="15">
        <v>1</v>
      </c>
      <c r="H14" s="15">
        <v>3</v>
      </c>
      <c r="I14" s="15">
        <v>4</v>
      </c>
      <c r="J14" s="15">
        <v>3</v>
      </c>
      <c r="K14" s="15">
        <v>3</v>
      </c>
      <c r="L14" s="15">
        <v>4</v>
      </c>
      <c r="M14" s="15">
        <v>2</v>
      </c>
      <c r="N14" s="15">
        <v>2</v>
      </c>
      <c r="O14" s="15">
        <v>1</v>
      </c>
      <c r="P14" s="9">
        <f>SUM(F14:O14)</f>
        <v>25</v>
      </c>
      <c r="Q14" s="19">
        <v>0.51</v>
      </c>
      <c r="R14" s="13"/>
    </row>
    <row r="15" s="2" customFormat="1" ht="63" spans="1:18">
      <c r="A15" s="20">
        <v>10</v>
      </c>
      <c r="B15" s="21"/>
      <c r="C15" s="22" t="s">
        <v>39</v>
      </c>
      <c r="D15" s="20">
        <v>4</v>
      </c>
      <c r="E15" s="20" t="s">
        <v>40</v>
      </c>
      <c r="F15" s="15">
        <v>3</v>
      </c>
      <c r="G15" s="15">
        <v>1</v>
      </c>
      <c r="H15" s="15">
        <v>2</v>
      </c>
      <c r="I15" s="15">
        <v>1</v>
      </c>
      <c r="J15" s="15">
        <v>3</v>
      </c>
      <c r="K15" s="15">
        <v>4</v>
      </c>
      <c r="L15" s="15">
        <v>2</v>
      </c>
      <c r="M15" s="15">
        <v>0</v>
      </c>
      <c r="N15" s="15">
        <v>0</v>
      </c>
      <c r="O15" s="15">
        <v>1</v>
      </c>
      <c r="P15" s="9">
        <f>SUM(F15:O15)</f>
        <v>17</v>
      </c>
      <c r="Q15" s="24">
        <v>0.347</v>
      </c>
      <c r="R15" s="20"/>
    </row>
    <row r="16" spans="6:18">
      <c r="F16" s="17"/>
      <c r="G16" s="17"/>
      <c r="H16" s="18"/>
      <c r="I16" s="18"/>
      <c r="J16" s="18"/>
      <c r="K16" s="18"/>
      <c r="L16" s="18"/>
      <c r="M16" s="18"/>
      <c r="N16" s="18"/>
      <c r="O16" s="18"/>
      <c r="R16" s="5"/>
    </row>
    <row r="17" spans="3:18">
      <c r="C17" s="4" t="s">
        <v>41</v>
      </c>
      <c r="E17" s="4" t="s">
        <v>42</v>
      </c>
      <c r="P17" s="5"/>
      <c r="R17" s="5"/>
    </row>
    <row r="18" spans="16:18">
      <c r="P18" s="4"/>
      <c r="Q18" s="4"/>
      <c r="R18" s="5"/>
    </row>
    <row r="19" spans="3:18">
      <c r="C19" s="4" t="s">
        <v>43</v>
      </c>
      <c r="E19" s="4" t="s">
        <v>44</v>
      </c>
      <c r="P19" s="4"/>
      <c r="Q19" s="4"/>
      <c r="R19" s="5"/>
    </row>
    <row r="20" spans="5:18">
      <c r="E20" s="4" t="s">
        <v>45</v>
      </c>
      <c r="P20" s="4"/>
      <c r="Q20" s="4"/>
      <c r="R20" s="5"/>
    </row>
    <row r="21" spans="5:18">
      <c r="E21" s="4" t="s">
        <v>46</v>
      </c>
      <c r="R21" s="5"/>
    </row>
    <row r="22" spans="5:18">
      <c r="E22" s="4" t="s">
        <v>47</v>
      </c>
      <c r="F22" s="4"/>
      <c r="G22" s="4"/>
      <c r="H22" s="4"/>
      <c r="I22" s="4"/>
      <c r="J22" s="4"/>
      <c r="K22" s="4"/>
      <c r="L22" s="4"/>
      <c r="M22" s="4"/>
      <c r="N22" s="4"/>
      <c r="O22" s="4"/>
      <c r="R22" s="5"/>
    </row>
    <row r="23" spans="18:18">
      <c r="R23" s="5"/>
    </row>
    <row r="24" spans="18:18">
      <c r="R24" s="5"/>
    </row>
  </sheetData>
  <mergeCells count="4">
    <mergeCell ref="A1:R1"/>
    <mergeCell ref="A2:R2"/>
    <mergeCell ref="A3:R3"/>
    <mergeCell ref="A4:R4"/>
  </mergeCells>
  <printOptions horizontalCentered="1"/>
  <pageMargins left="0.236220472440945" right="0.236220472440945" top="0.551181102362205" bottom="0.551181102362205" header="0" footer="0"/>
  <pageSetup paperSize="9" scale="62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workbookViewId="0">
      <selection activeCell="K7" sqref="K7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2.6666666666667" style="4" customWidth="1"/>
    <col min="6" max="8" width="14.1666666666667" style="3" customWidth="1"/>
    <col min="9" max="9" width="14.2888888888889" style="3" customWidth="1"/>
    <col min="10" max="10" width="18.4222222222222" style="3" customWidth="1"/>
    <col min="11" max="11" width="16.8333333333333" style="3" customWidth="1"/>
    <col min="12" max="16384" width="9.14444444444444" style="5"/>
  </cols>
  <sheetData>
    <row r="1" s="1" customFormat="1" ht="23.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2.5" spans="1:11">
      <c r="A2" s="7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3.1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3.1" customHeight="1" spans="1:11">
      <c r="A4" s="8" t="s">
        <v>49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="2" customFormat="1" ht="33.75" customHeight="1" spans="1:11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 t="s">
        <v>16</v>
      </c>
      <c r="J5" s="9" t="s">
        <v>17</v>
      </c>
      <c r="K5" s="9" t="s">
        <v>18</v>
      </c>
    </row>
    <row r="6" s="2" customFormat="1" ht="48" customHeight="1" spans="1:11">
      <c r="A6" s="9">
        <v>1</v>
      </c>
      <c r="B6" s="11"/>
      <c r="C6" s="12" t="s">
        <v>50</v>
      </c>
      <c r="D6" s="13" t="s">
        <v>51</v>
      </c>
      <c r="E6" s="14" t="s">
        <v>28</v>
      </c>
      <c r="F6" s="15">
        <v>10</v>
      </c>
      <c r="G6" s="15">
        <v>4</v>
      </c>
      <c r="H6" s="15">
        <v>7</v>
      </c>
      <c r="I6" s="9">
        <f>SUM(F6:H6)</f>
        <v>21</v>
      </c>
      <c r="J6" s="19">
        <v>0.53</v>
      </c>
      <c r="K6" s="9" t="s">
        <v>22</v>
      </c>
    </row>
    <row r="7" s="2" customFormat="1" ht="48" customHeight="1" spans="1:11">
      <c r="A7" s="9">
        <v>2</v>
      </c>
      <c r="B7" s="11"/>
      <c r="C7" s="12" t="s">
        <v>52</v>
      </c>
      <c r="D7" s="13" t="s">
        <v>53</v>
      </c>
      <c r="E7" s="14" t="s">
        <v>28</v>
      </c>
      <c r="F7" s="15">
        <v>8</v>
      </c>
      <c r="G7" s="15">
        <v>6</v>
      </c>
      <c r="H7" s="15">
        <v>5</v>
      </c>
      <c r="I7" s="9">
        <f>SUM(F7:H7)</f>
        <v>19</v>
      </c>
      <c r="J7" s="19">
        <v>0.48</v>
      </c>
      <c r="K7" s="9"/>
    </row>
    <row r="8" s="2" customFormat="1" ht="48" customHeight="1" spans="1:11">
      <c r="A8" s="9">
        <v>3</v>
      </c>
      <c r="B8" s="11"/>
      <c r="C8" s="12" t="s">
        <v>54</v>
      </c>
      <c r="D8" s="13" t="s">
        <v>55</v>
      </c>
      <c r="E8" s="14" t="s">
        <v>33</v>
      </c>
      <c r="F8" s="15">
        <v>10</v>
      </c>
      <c r="G8" s="15">
        <v>2</v>
      </c>
      <c r="H8" s="15">
        <v>5</v>
      </c>
      <c r="I8" s="9">
        <f>SUM(F8:H8)</f>
        <v>17</v>
      </c>
      <c r="J8" s="19">
        <v>0.425</v>
      </c>
      <c r="K8" s="9"/>
    </row>
    <row r="9" s="2" customFormat="1" ht="48" customHeight="1" spans="1:11">
      <c r="A9" s="9">
        <v>4</v>
      </c>
      <c r="B9" s="11"/>
      <c r="C9" s="12" t="s">
        <v>56</v>
      </c>
      <c r="D9" s="16">
        <v>6</v>
      </c>
      <c r="E9" s="14" t="s">
        <v>30</v>
      </c>
      <c r="F9" s="15">
        <v>7</v>
      </c>
      <c r="G9" s="15">
        <v>4</v>
      </c>
      <c r="H9" s="15">
        <v>5</v>
      </c>
      <c r="I9" s="9">
        <f>SUM(F9:H9)</f>
        <v>16</v>
      </c>
      <c r="J9" s="19">
        <v>0.4</v>
      </c>
      <c r="K9" s="9"/>
    </row>
    <row r="10" s="2" customFormat="1" ht="48" customHeight="1" spans="1:11">
      <c r="A10" s="9">
        <v>5</v>
      </c>
      <c r="B10" s="11"/>
      <c r="C10" s="12" t="s">
        <v>57</v>
      </c>
      <c r="D10" s="13">
        <v>6</v>
      </c>
      <c r="E10" s="14" t="s">
        <v>30</v>
      </c>
      <c r="F10" s="15">
        <v>6</v>
      </c>
      <c r="G10" s="15">
        <v>4</v>
      </c>
      <c r="H10" s="15">
        <v>6</v>
      </c>
      <c r="I10" s="9">
        <f>SUM(F10:H10)</f>
        <v>16</v>
      </c>
      <c r="J10" s="19">
        <v>0.4</v>
      </c>
      <c r="K10" s="9"/>
    </row>
    <row r="11" s="2" customFormat="1" ht="48" customHeight="1" spans="1:11">
      <c r="A11" s="9">
        <v>6</v>
      </c>
      <c r="B11" s="9"/>
      <c r="C11" s="12" t="s">
        <v>58</v>
      </c>
      <c r="D11" s="13" t="s">
        <v>59</v>
      </c>
      <c r="E11" s="13" t="s">
        <v>21</v>
      </c>
      <c r="F11" s="15">
        <v>7</v>
      </c>
      <c r="G11" s="15">
        <v>4</v>
      </c>
      <c r="H11" s="15">
        <v>3</v>
      </c>
      <c r="I11" s="9">
        <f>SUM(F11:H11)</f>
        <v>14</v>
      </c>
      <c r="J11" s="19">
        <v>0.35</v>
      </c>
      <c r="K11" s="9"/>
    </row>
    <row r="12" s="2" customFormat="1" ht="48" customHeight="1" spans="1:11">
      <c r="A12" s="9">
        <v>7</v>
      </c>
      <c r="B12" s="9"/>
      <c r="C12" s="12" t="s">
        <v>60</v>
      </c>
      <c r="D12" s="16">
        <v>6</v>
      </c>
      <c r="E12" s="14" t="s">
        <v>30</v>
      </c>
      <c r="F12" s="15">
        <v>7</v>
      </c>
      <c r="G12" s="15">
        <v>0</v>
      </c>
      <c r="H12" s="15">
        <v>4</v>
      </c>
      <c r="I12" s="9">
        <f>SUM(F12:H12)</f>
        <v>11</v>
      </c>
      <c r="J12" s="19">
        <v>0.275</v>
      </c>
      <c r="K12" s="9"/>
    </row>
    <row r="13" s="2" customFormat="1" ht="48" customHeight="1" spans="1:11">
      <c r="A13" s="9">
        <v>8</v>
      </c>
      <c r="B13" s="9"/>
      <c r="C13" s="12" t="s">
        <v>61</v>
      </c>
      <c r="D13" s="13">
        <v>6</v>
      </c>
      <c r="E13" s="13" t="s">
        <v>62</v>
      </c>
      <c r="F13" s="15">
        <v>7</v>
      </c>
      <c r="G13" s="15">
        <v>4</v>
      </c>
      <c r="H13" s="15">
        <v>0</v>
      </c>
      <c r="I13" s="9">
        <f>SUM(F13:H13)</f>
        <v>11</v>
      </c>
      <c r="J13" s="19">
        <v>0.275</v>
      </c>
      <c r="K13" s="9"/>
    </row>
    <row r="14" spans="6:11">
      <c r="F14" s="17"/>
      <c r="G14" s="17"/>
      <c r="H14" s="18"/>
      <c r="K14" s="5"/>
    </row>
    <row r="15" spans="3:11">
      <c r="C15" s="4" t="s">
        <v>41</v>
      </c>
      <c r="E15" s="4" t="s">
        <v>63</v>
      </c>
      <c r="I15" s="5"/>
      <c r="K15" s="5"/>
    </row>
    <row r="16" spans="9:11">
      <c r="I16" s="4"/>
      <c r="J16" s="4"/>
      <c r="K16" s="5"/>
    </row>
    <row r="17" spans="3:11">
      <c r="C17" s="4" t="s">
        <v>43</v>
      </c>
      <c r="E17" s="4" t="s">
        <v>64</v>
      </c>
      <c r="I17" s="4"/>
      <c r="J17" s="4"/>
      <c r="K17" s="5"/>
    </row>
    <row r="18" spans="5:11">
      <c r="E18" s="4" t="s">
        <v>65</v>
      </c>
      <c r="I18" s="4"/>
      <c r="J18" s="4"/>
      <c r="K18" s="5"/>
    </row>
    <row r="19" spans="5:11">
      <c r="E19" s="4" t="s">
        <v>66</v>
      </c>
      <c r="K19" s="5"/>
    </row>
    <row r="20" spans="6:11">
      <c r="F20" s="4"/>
      <c r="G20" s="4"/>
      <c r="H20" s="4"/>
      <c r="K20" s="5"/>
    </row>
    <row r="21" spans="11:11">
      <c r="K21" s="5"/>
    </row>
    <row r="22" spans="11:11">
      <c r="K22" s="5"/>
    </row>
  </sheetData>
  <mergeCells count="4">
    <mergeCell ref="A1:K1"/>
    <mergeCell ref="A2:K2"/>
    <mergeCell ref="A3:K3"/>
    <mergeCell ref="A4:K4"/>
  </mergeCells>
  <printOptions horizontalCentered="1"/>
  <pageMargins left="0.236220472440945" right="0.236220472440945" top="0.551181102362205" bottom="0.551181102362205" header="0" footer="0"/>
  <pageSetup paperSize="9" scale="89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2020-12-08T01:47:16Z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